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B39DD49C-FEB2-495B-AB85-94D706C12C56}" xr6:coauthVersionLast="47" xr6:coauthVersionMax="47" xr10:uidLastSave="{00000000-0000-0000-0000-000000000000}"/>
  <bookViews>
    <workbookView xWindow="1030" yWindow="1030" windowWidth="28790" windowHeight="15470" xr2:uid="{360543B4-3342-4F72-AD38-3C9192843C4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<sst xmlns="http://schemas.openxmlformats.org/spreadsheetml/2006/main" count="273" uniqueCount="201">
  <si>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</si>
  <si>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</si>
  <si>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</si>
  <si>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</si>
  <si>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</si>
  <si>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</si>
  <si>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</si>
  <si>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</si>
  <si>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</si>
  <si>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</si>
  <si>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</si>
  <si>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</si>
  <si>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</si>
  <si>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</si>
  <si>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MATARO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</si>
  <si>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</si>
  <si>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</si>
  <si>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</si>
  <si>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</si>
  <si>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</si>
  <si>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</si>
  <si>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</si>
  <si>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</si>
  <si>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</si>
  <si>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</si>
  <si>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</si>
  <si>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</si>
  <si>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</si>
  <si>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</si>
  <si>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</si>
  <si>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</si>
  <si>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</si>
  <si>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</si>
  <si>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</si>
  <si>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</si>
  <si>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</si>
  <si>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Alella</t>
  </si>
  <si>
    <t>Argentona</t>
  </si>
  <si>
    <t>Cabrera de Mar</t>
  </si>
  <si>
    <t>Cabrils</t>
  </si>
  <si>
    <t>Caldes d'Estrac</t>
  </si>
  <si>
    <t>Dosrius</t>
  </si>
  <si>
    <t>Masnou, El</t>
  </si>
  <si>
    <t>Mataró</t>
  </si>
  <si>
    <t>Òrrius</t>
  </si>
  <si>
    <t>Premià de Dalt</t>
  </si>
  <si>
    <t>Premià de Mar</t>
  </si>
  <si>
    <t>Sant Andreu de Llavaneres</t>
  </si>
  <si>
    <t>Sant Vicenç de Montalt</t>
  </si>
  <si>
    <t>Teià</t>
  </si>
  <si>
    <t>Tiana</t>
  </si>
  <si>
    <t>Vilassar de Dalt</t>
  </si>
  <si>
    <t>Vilassar de Mar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</si>
  <si>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</si>
  <si>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</si>
  <si>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</si>
  <si>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</si>
  <si>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</si>
  <si>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</si>
  <si>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</si>
  <si>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</si>
  <si>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</si>
  <si>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</si>
  <si>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</si>
  <si>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</si>
  <si>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</si>
  <si>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</si>
  <si>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</si>
  <si>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</si>
  <si>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</si>
  <si>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</si>
  <si>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</si>
  <si>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</si>
  <si>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</si>
  <si>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</si>
  <si>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</si>
  <si>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</si>
  <si>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China</t>
  </si>
  <si>
    <t>Italia</t>
  </si>
  <si>
    <t>Colombia</t>
  </si>
  <si>
    <t>Senegal</t>
  </si>
  <si>
    <t>Argentina</t>
  </si>
  <si>
    <t>Gambia</t>
  </si>
  <si>
    <t>Rusia</t>
  </si>
  <si>
    <t>Honduras</t>
  </si>
  <si>
    <t>Ucrania</t>
  </si>
  <si>
    <t>Francia</t>
  </si>
  <si>
    <t>Venezuela</t>
  </si>
  <si>
    <t>Otros paises de Europa</t>
  </si>
  <si>
    <t>Alemania</t>
  </si>
  <si>
    <t>Pakistan</t>
  </si>
  <si>
    <t>Paraguay</t>
  </si>
  <si>
    <t>Rumania</t>
  </si>
  <si>
    <t>Reino Unido</t>
  </si>
  <si>
    <t>Peru</t>
  </si>
  <si>
    <t>Mali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</si>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</sst>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2FE68F7-96DC-48EA-8AE6-83F02C039B8F}"/>
    <cellStyle name="Normal" xfId="0" builtinId="0"/>
    <cellStyle name="Normal 2" xfId="1" xr:uid="{275FE4D6-BB9E-4471-93E1-64481D599AE6}"/>
    <cellStyle name="Porcentaje 2" xfId="2" xr:uid="{9C0D28C3-D4BA-4936-8CDD-7661E005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9-4488-AF6D-54C0B08DDA4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C9-4488-AF6D-54C0B08DDA4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C9-4488-AF6D-54C0B08DDA4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C9-4488-AF6D-54C0B08DDA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C9-4488-AF6D-54C0B08DD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250023</c:v>
              </c:pt>
              <c:pt idx="1">
                <c:v>255788</c:v>
              </c:pt>
              <c:pt idx="2">
                <c:v>260501</c:v>
              </c:pt>
              <c:pt idx="3">
                <c:v>266440</c:v>
              </c:pt>
              <c:pt idx="4">
                <c:v>271733</c:v>
              </c:pt>
              <c:pt idx="5">
                <c:v>273458</c:v>
              </c:pt>
              <c:pt idx="6">
                <c:v>276102</c:v>
              </c:pt>
              <c:pt idx="7">
                <c:v>279770</c:v>
              </c:pt>
              <c:pt idx="8">
                <c:v>282895</c:v>
              </c:pt>
              <c:pt idx="9">
                <c:v>285511</c:v>
              </c:pt>
              <c:pt idx="10" formatCode="#,##0">
                <c:v>286371</c:v>
              </c:pt>
              <c:pt idx="11" formatCode="#,##0">
                <c:v>286859</c:v>
              </c:pt>
              <c:pt idx="12" formatCode="#,##0">
                <c:v>287516</c:v>
              </c:pt>
              <c:pt idx="13" formatCode="#,##0">
                <c:v>288758</c:v>
              </c:pt>
              <c:pt idx="14" formatCode="#,##0">
                <c:v>290376</c:v>
              </c:pt>
              <c:pt idx="15" formatCode="#,##0">
                <c:v>291777</c:v>
              </c:pt>
              <c:pt idx="16" formatCode="#,##0">
                <c:v>293816</c:v>
              </c:pt>
              <c:pt idx="17" formatCode="#,##0">
                <c:v>296413</c:v>
              </c:pt>
              <c:pt idx="18" formatCode="#,##0">
                <c:v>299578</c:v>
              </c:pt>
              <c:pt idx="19" formatCode="#,##0">
                <c:v>299632</c:v>
              </c:pt>
              <c:pt idx="20" formatCode="#,##0">
                <c:v>300949</c:v>
              </c:pt>
              <c:pt idx="21" formatCode="#,##0">
                <c:v>303398</c:v>
              </c:pt>
              <c:pt idx="22" formatCode="#,##0">
                <c:v>306130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11-43DC-B51B-5C37C1E9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D85D-453F-82A2-16B590EEF64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D85D-453F-82A2-16B590EEF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7C-4A47-ABB2-2B5B20D667B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7C-4A47-ABB2-2B5B20D667B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7C-4A47-ABB2-2B5B20D667B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7C-4A47-ABB2-2B5B20D667B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27C-4A47-ABB2-2B5B20D66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BE-4F6D-85C9-814FE20064B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BE-4F6D-85C9-814FE20064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BE-4F6D-85C9-814FE20064B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BE-4F6D-85C9-814FE20064B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3BE-4F6D-85C9-814FE2006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45-467E-A5C6-FF7D904226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45-467E-A5C6-FF7D9042265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45-467E-A5C6-FF7D9042265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45-467E-A5C6-FF7D904226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E45-467E-A5C6-FF7D9042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A7-449E-A9D1-8F0A87F864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A7-449E-A9D1-8F0A87F864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A7-449E-A9D1-8F0A87F864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A7-449E-A9D1-8F0A87F864E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7-449E-A9D1-8F0A87F864E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A7-449E-A9D1-8F0A87F864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FA7-449E-A9D1-8F0A87F86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C3A83D-2035-4AD2-AE1B-49B217A63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9F783C3-F6F8-4C8A-B802-228424253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6CC23AD-6691-4263-8370-8FB3FEF0C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B41EBBE-7A0B-41E6-971B-A45383869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DBF50B-EBBF-4928-B42C-9423025D3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815745B-0EE3-4044-B431-0527E8AF2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F86CDDB-E913-44A0-950F-FF677A0E6035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E007842-2924-4109-B292-9F8C4023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FF4BD9F-B9AC-4600-8E30-8692CF283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C13C2F-9637-4677-A078-8A4E27C1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77810E0-42F6-448A-B6E3-CEC69EB439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A951151-9966-4488-87E8-53863B1A5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F8A8686-9179-47D6-9D52-A0884AA39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498F75E-5CE3-4FE5-82E3-77DAC70EC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146A29-AB2F-4C4A-A9B9-5DE8C3518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03EE073-2637-4508-A137-0780B80D1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5A5F2DB-C9A3-4D8A-84BC-7B49749D3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88AA525-15A3-44C0-814F-E523D2FEC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A6BFB226-EC59-48CC-879E-3EC4F9620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80542B0-9798-4D8C-8668-616892D3D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DCD78AB-35C9-4E3A-807B-E27ECF82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7F20-5ED9-498E-85D8-13791DFFBE9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MATARO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93289BD-2026-49C2-9A9F-6279E4504FBD}"/>
    <hyperlink ref="B14:C14" location="Municipios!A1" display="Municipios" xr:uid="{1DDD9265-6676-441C-8D59-6FB723D4C382}"/>
    <hyperlink ref="B16:C16" location="'Datos Demograficos'!A1" display="Datos Demograficos" xr:uid="{BAA12A33-EFFE-4ABA-A1DF-8137E017C52E}"/>
    <hyperlink ref="B18:C18" location="Nacionalidades!A1" display="Nacionalidades" xr:uid="{65B5438C-3D27-402E-B039-AAEB4F944DD5}"/>
    <hyperlink ref="H18:I18" location="Trabajo!A1" display="Trabajo" xr:uid="{DA8A1372-503F-48B6-90A8-6A1678465431}"/>
    <hyperlink ref="E12:F12" location="'Datos Economicos'!A1" display="Datos Económicos" xr:uid="{DCEE8AF9-91D7-45A3-8642-74BEE87210BC}"/>
    <hyperlink ref="E14" location="Trafico!A1" display="Tráfico" xr:uid="{29AA4FD0-53D1-4367-8F36-53CF240641B9}"/>
    <hyperlink ref="E16:F16" location="'Plazas Turisticas'!A1" display="Plazas Turisticas" xr:uid="{7D720D15-0172-4457-8BBD-EF4C20990552}"/>
    <hyperlink ref="E18:F18" location="Bancos!A1" display="Bancos" xr:uid="{24D50BE2-9B35-450E-A98D-5B4CC28075D6}"/>
    <hyperlink ref="H12" location="Presupuestos!A1" display="Presupuestos" xr:uid="{18347653-52CB-4C36-B1AA-4E6B69431177}"/>
    <hyperlink ref="H14" location="'Datos Catastrales'!A1" display="Datos Catastrales" xr:uid="{DE79E1D4-F7F0-4275-9576-DDFA68A68597}"/>
    <hyperlink ref="H16:I16" location="Hacienda!A1" display="Hacienda" xr:uid="{A8DBDF42-F57F-41DA-BF45-6289A9DF115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252B-302C-43B8-9CA7-B872EE08839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108</v>
      </c>
      <c r="C14" s="101" t="s">
        <v>12</v>
      </c>
      <c r="D14" s="101" t="s">
        <v>148</v>
      </c>
      <c r="E14" s="101" t="s">
        <v>149</v>
      </c>
      <c r="F14" s="101" t="s">
        <v>150</v>
      </c>
      <c r="G14" s="102" t="s">
        <v>151</v>
      </c>
      <c r="H14" s="23"/>
    </row>
    <row r="15" spans="1:8" ht="33" customHeight="1" thickBot="1" x14ac:dyDescent="0.35">
      <c r="A15" s="20"/>
      <c r="B15" s="117">
        <v>117</v>
      </c>
      <c r="C15" s="115">
        <v>115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152</v>
      </c>
      <c r="G17" s="128">
        <v>-3.3057851239669422E-2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153</v>
      </c>
      <c r="F20" s="129">
        <v>793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154</v>
      </c>
      <c r="F22" s="130">
        <v>2.6137285018358724E-3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155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156</v>
      </c>
      <c r="F26" s="130">
        <v>5.8823529411764705E-2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4522D19-9E7A-4981-A314-3CBEA331C08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C63E-D8A1-4B05-AA84-CA84A0DFD97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159</v>
      </c>
      <c r="C15" s="132" t="s">
        <v>160</v>
      </c>
      <c r="D15" s="132" t="s">
        <v>161</v>
      </c>
      <c r="E15" s="132" t="s">
        <v>162</v>
      </c>
      <c r="F15" s="132" t="s">
        <v>163</v>
      </c>
      <c r="G15" s="132" t="s">
        <v>164</v>
      </c>
      <c r="H15" s="132" t="s">
        <v>165</v>
      </c>
      <c r="I15" s="132" t="s">
        <v>166</v>
      </c>
      <c r="J15" s="132" t="s">
        <v>167</v>
      </c>
      <c r="K15" s="133" t="s">
        <v>168</v>
      </c>
      <c r="L15" s="134"/>
    </row>
    <row r="16" spans="1:12" ht="32.25" customHeight="1" thickBot="1" x14ac:dyDescent="0.35">
      <c r="A16" s="20"/>
      <c r="B16" s="135">
        <v>155018.89009999999</v>
      </c>
      <c r="C16" s="136">
        <v>11716.98178</v>
      </c>
      <c r="D16" s="136">
        <v>61777.214419999997</v>
      </c>
      <c r="E16" s="136">
        <v>104473.39707000001</v>
      </c>
      <c r="F16" s="136">
        <v>4445.2623799999992</v>
      </c>
      <c r="G16" s="136">
        <v>417.88216</v>
      </c>
      <c r="H16" s="136">
        <v>6954.0126799999989</v>
      </c>
      <c r="I16" s="136">
        <v>382.02530000000002</v>
      </c>
      <c r="J16" s="136">
        <v>33503.02147</v>
      </c>
      <c r="K16" s="137">
        <v>378688.68735999998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170</v>
      </c>
      <c r="C19" s="132" t="s">
        <v>171</v>
      </c>
      <c r="D19" s="132" t="s">
        <v>172</v>
      </c>
      <c r="E19" s="132" t="s">
        <v>173</v>
      </c>
      <c r="F19" s="132" t="s">
        <v>174</v>
      </c>
      <c r="G19" s="132" t="s">
        <v>165</v>
      </c>
      <c r="H19" s="132" t="s">
        <v>166</v>
      </c>
      <c r="I19" s="132" t="s">
        <v>167</v>
      </c>
      <c r="J19" s="132" t="s">
        <v>175</v>
      </c>
      <c r="L19" s="23"/>
    </row>
    <row r="20" spans="1:12" ht="32.25" customHeight="1" thickBot="1" x14ac:dyDescent="0.35">
      <c r="A20" s="20"/>
      <c r="B20" s="135">
        <v>142328.42903999999</v>
      </c>
      <c r="C20" s="136">
        <v>135853.63821999996</v>
      </c>
      <c r="D20" s="136">
        <v>2140.52178</v>
      </c>
      <c r="E20" s="136">
        <v>29434.059880000004</v>
      </c>
      <c r="F20" s="136">
        <v>44943.181010000008</v>
      </c>
      <c r="G20" s="136">
        <v>408.68921</v>
      </c>
      <c r="H20" s="136">
        <v>398.02530000000002</v>
      </c>
      <c r="I20" s="136">
        <v>20352.89961</v>
      </c>
      <c r="J20" s="137">
        <v>378252.01632000005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177</v>
      </c>
      <c r="C23" s="103" t="s">
        <v>178</v>
      </c>
      <c r="D23" s="103" t="s">
        <v>179</v>
      </c>
      <c r="E23" s="103" t="s">
        <v>180</v>
      </c>
      <c r="F23" s="103" t="s">
        <v>181</v>
      </c>
      <c r="G23" s="103" t="s">
        <v>182</v>
      </c>
      <c r="H23" s="104" t="s">
        <v>175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146381.87297999999</v>
      </c>
      <c r="C24" s="136">
        <v>34201.944979999993</v>
      </c>
      <c r="D24" s="136">
        <v>75506.302970000004</v>
      </c>
      <c r="E24" s="136">
        <v>18683.280620000001</v>
      </c>
      <c r="F24" s="136">
        <v>81305.444500000012</v>
      </c>
      <c r="G24" s="136">
        <v>22173.170269999995</v>
      </c>
      <c r="H24" s="137">
        <v>378252.01632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A3BD09D-9979-451D-93AE-67DCAC72EB0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5DD4-D2B4-491B-A587-FA65D07C7C3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184</v>
      </c>
      <c r="C14" s="147"/>
      <c r="D14" s="147"/>
      <c r="E14" s="147"/>
      <c r="F14" s="148"/>
      <c r="I14" s="146" t="s">
        <v>185</v>
      </c>
      <c r="J14" s="148"/>
      <c r="K14" s="23"/>
    </row>
    <row r="15" spans="1:11" ht="51" customHeight="1" x14ac:dyDescent="0.3">
      <c r="A15" s="20"/>
      <c r="B15" s="100" t="s">
        <v>186</v>
      </c>
      <c r="C15" s="149">
        <v>204504</v>
      </c>
      <c r="E15" s="150" t="s">
        <v>187</v>
      </c>
      <c r="F15" s="151">
        <v>50510</v>
      </c>
      <c r="G15" s="20"/>
      <c r="I15" s="100" t="s">
        <v>188</v>
      </c>
      <c r="J15" s="149">
        <v>7923</v>
      </c>
      <c r="K15" s="23"/>
    </row>
    <row r="16" spans="1:11" ht="51" customHeight="1" x14ac:dyDescent="0.3">
      <c r="A16" s="20"/>
      <c r="B16" s="150" t="s">
        <v>189</v>
      </c>
      <c r="C16" s="152">
        <v>16966470.775290001</v>
      </c>
      <c r="E16" s="150" t="s">
        <v>190</v>
      </c>
      <c r="F16" s="153">
        <v>3988.4878000000003</v>
      </c>
      <c r="G16" s="20"/>
      <c r="I16" s="150" t="s">
        <v>191</v>
      </c>
      <c r="J16" s="152">
        <v>12610.699999999999</v>
      </c>
      <c r="K16" s="23"/>
    </row>
    <row r="17" spans="1:13" ht="51" customHeight="1" thickBot="1" x14ac:dyDescent="0.35">
      <c r="A17" s="20"/>
      <c r="B17" s="150" t="s">
        <v>192</v>
      </c>
      <c r="C17" s="152">
        <v>7600622.3382599996</v>
      </c>
      <c r="E17" s="150" t="s">
        <v>193</v>
      </c>
      <c r="F17" s="153">
        <v>883.39869999999996</v>
      </c>
      <c r="G17" s="20"/>
      <c r="I17" s="154" t="s">
        <v>194</v>
      </c>
      <c r="J17" s="155">
        <v>167286.99999999997</v>
      </c>
      <c r="K17" s="23"/>
    </row>
    <row r="18" spans="1:13" ht="51" customHeight="1" thickBot="1" x14ac:dyDescent="0.35">
      <c r="A18" s="20"/>
      <c r="B18" s="154" t="s">
        <v>195</v>
      </c>
      <c r="C18" s="156">
        <v>9365848.4370199982</v>
      </c>
      <c r="D18" s="157"/>
      <c r="E18" s="154" t="s">
        <v>196</v>
      </c>
      <c r="F18" s="158">
        <v>3105.0891000000001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B0C1E46-6CD2-4968-BB68-728B7FD6ABB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EB927-DEA7-44C6-9C0E-B5A07CEFDD0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198</v>
      </c>
      <c r="E15" s="53">
        <v>147763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199</v>
      </c>
      <c r="E17" s="53">
        <v>6662.8884834498485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30316.969831825289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200</v>
      </c>
      <c r="D21" s="80"/>
      <c r="E21" s="159">
        <v>0.86570747485482979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99DA07D-275C-4118-ACA5-C285759BEC0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9164-A9AD-4F92-B351-61D241CF07D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179.74999833106995</v>
      </c>
      <c r="H14" s="25" t="s">
        <v>17</v>
      </c>
      <c r="I14" s="26">
        <v>2.3236332950752395E-2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306130</v>
      </c>
      <c r="H16" s="25" t="s">
        <v>17</v>
      </c>
      <c r="I16" s="26">
        <v>5.2083546002567004E-2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0.13533792833110117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1703.0876375095083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6.2692307189755976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9977</v>
      </c>
      <c r="H24" s="25" t="s">
        <v>17</v>
      </c>
      <c r="I24" s="26">
        <v>4.8598595185441365E-2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91327</v>
      </c>
      <c r="H26" s="25" t="s">
        <v>17</v>
      </c>
      <c r="I26" s="26">
        <v>3.0330142137566476E-2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13239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4196</v>
      </c>
      <c r="H30" s="25" t="s">
        <v>17</v>
      </c>
      <c r="I30" s="26">
        <v>1.7226373265456934E-2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117</v>
      </c>
      <c r="H32" s="25" t="s">
        <v>17</v>
      </c>
      <c r="I32" s="26">
        <v>4.3526785714285712E-2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2.6137285018358724E-3</v>
      </c>
      <c r="H34" s="25" t="s">
        <v>29</v>
      </c>
      <c r="I34" s="26">
        <v>5.8823529411764705E-2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207671</v>
      </c>
      <c r="H36" s="25" t="s">
        <v>17</v>
      </c>
      <c r="I36" s="26">
        <v>5.7046846203904614E-2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382881.95436999999</v>
      </c>
      <c r="H38" s="25" t="s">
        <v>17</v>
      </c>
      <c r="I38" s="26">
        <v>4.3151375794478586E-2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30316.969831825289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7D1DC01-2D48-4D87-88F4-99D0B4FA823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D1DA-40F1-4BCB-A470-2699F625EC69}">
  <sheetPr codeName="Hoja4">
    <pageSetUpPr fitToPage="1"/>
  </sheetPr>
  <dimension ref="A4:H4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179.74999833106995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33.6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6.2692307189755976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10200</v>
      </c>
    </row>
    <row r="25" spans="1:7" x14ac:dyDescent="0.3">
      <c r="B25" s="49" t="s">
        <v>37</v>
      </c>
      <c r="C25" s="50">
        <v>12850</v>
      </c>
    </row>
    <row r="26" spans="1:7" x14ac:dyDescent="0.3">
      <c r="B26" s="49" t="s">
        <v>38</v>
      </c>
      <c r="C26" s="50">
        <v>5014</v>
      </c>
    </row>
    <row r="27" spans="1:7" x14ac:dyDescent="0.3">
      <c r="B27" s="49" t="s">
        <v>39</v>
      </c>
      <c r="C27" s="50">
        <v>7764</v>
      </c>
    </row>
    <row r="28" spans="1:7" x14ac:dyDescent="0.3">
      <c r="B28" s="49" t="s">
        <v>40</v>
      </c>
      <c r="C28" s="50">
        <v>3241</v>
      </c>
    </row>
    <row r="29" spans="1:7" x14ac:dyDescent="0.3">
      <c r="B29" s="49" t="s">
        <v>41</v>
      </c>
      <c r="C29" s="50">
        <v>6152</v>
      </c>
    </row>
    <row r="30" spans="1:7" x14ac:dyDescent="0.3">
      <c r="B30" s="49" t="s">
        <v>42</v>
      </c>
      <c r="C30" s="50">
        <v>24444</v>
      </c>
    </row>
    <row r="31" spans="1:7" x14ac:dyDescent="0.3">
      <c r="B31" s="49" t="s">
        <v>43</v>
      </c>
      <c r="C31" s="50">
        <v>130887</v>
      </c>
    </row>
    <row r="32" spans="1:7" x14ac:dyDescent="0.3">
      <c r="B32" s="49" t="s">
        <v>44</v>
      </c>
      <c r="C32" s="50">
        <v>806</v>
      </c>
    </row>
    <row r="33" spans="2:3" x14ac:dyDescent="0.3">
      <c r="B33" s="49" t="s">
        <v>45</v>
      </c>
      <c r="C33" s="50">
        <v>10574</v>
      </c>
    </row>
    <row r="34" spans="2:3" x14ac:dyDescent="0.3">
      <c r="B34" s="49" t="s">
        <v>46</v>
      </c>
      <c r="C34" s="50">
        <v>28928</v>
      </c>
    </row>
    <row r="35" spans="2:3" x14ac:dyDescent="0.3">
      <c r="B35" s="49" t="s">
        <v>47</v>
      </c>
      <c r="C35" s="50">
        <v>11942</v>
      </c>
    </row>
    <row r="36" spans="2:3" x14ac:dyDescent="0.3">
      <c r="B36" s="49" t="s">
        <v>48</v>
      </c>
      <c r="C36" s="50">
        <v>6725</v>
      </c>
    </row>
    <row r="37" spans="2:3" x14ac:dyDescent="0.3">
      <c r="B37" s="49" t="s">
        <v>49</v>
      </c>
      <c r="C37" s="50">
        <v>6812</v>
      </c>
    </row>
    <row r="38" spans="2:3" x14ac:dyDescent="0.3">
      <c r="B38" s="49" t="s">
        <v>50</v>
      </c>
      <c r="C38" s="50">
        <v>9323</v>
      </c>
    </row>
    <row r="39" spans="2:3" x14ac:dyDescent="0.3">
      <c r="B39" s="49" t="s">
        <v>51</v>
      </c>
      <c r="C39" s="50">
        <v>9299</v>
      </c>
    </row>
    <row r="40" spans="2:3" x14ac:dyDescent="0.3">
      <c r="B40" s="49" t="s">
        <v>52</v>
      </c>
      <c r="C40" s="50">
        <v>21169</v>
      </c>
    </row>
  </sheetData>
  <mergeCells count="3">
    <mergeCell ref="C6:E6"/>
    <mergeCell ref="C8:E8"/>
    <mergeCell ref="C10:E10"/>
  </mergeCells>
  <hyperlinks>
    <hyperlink ref="A7" location="Indice!A1" display="Índice" xr:uid="{C6239B80-30BF-49A6-B677-E9648D59701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23215-9AF1-4706-8CEB-86E93F5271D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306130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53</v>
      </c>
      <c r="D13" s="26">
        <v>0.50821219743246338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54</v>
      </c>
      <c r="D15" s="26">
        <v>0.13533792833110117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55</v>
      </c>
      <c r="C17" s="21"/>
      <c r="D17" s="26">
        <v>0.51196214785254257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1703.0876375095083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56</v>
      </c>
      <c r="H24" s="42"/>
      <c r="I24" s="58"/>
      <c r="J24" s="26">
        <v>0.19678241270048671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57</v>
      </c>
      <c r="H26" s="42"/>
      <c r="J26" s="53">
        <v>1879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58</v>
      </c>
      <c r="H28" s="59"/>
      <c r="I28" s="59"/>
      <c r="J28" s="53">
        <v>1118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59</v>
      </c>
      <c r="H30" s="42"/>
      <c r="J30" s="53">
        <v>2516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60</v>
      </c>
      <c r="H32" s="42"/>
      <c r="J32" s="53">
        <v>-637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61</v>
      </c>
      <c r="H34" s="60"/>
      <c r="I34" s="60" t="s">
        <v>62</v>
      </c>
      <c r="J34" s="60"/>
      <c r="K34" s="23"/>
    </row>
    <row r="35" spans="1:11" ht="14" x14ac:dyDescent="0.3">
      <c r="A35" s="20"/>
      <c r="C35" s="42"/>
      <c r="G35" s="61">
        <v>47148</v>
      </c>
      <c r="H35" s="61"/>
      <c r="I35" s="61">
        <v>54364</v>
      </c>
      <c r="J35" s="61"/>
      <c r="K35" s="23"/>
    </row>
    <row r="36" spans="1:11" ht="14" x14ac:dyDescent="0.3">
      <c r="A36" s="20"/>
      <c r="C36" s="42"/>
      <c r="G36" s="62" t="s">
        <v>63</v>
      </c>
      <c r="H36" s="62" t="s">
        <v>64</v>
      </c>
      <c r="I36" s="62" t="s">
        <v>63</v>
      </c>
      <c r="J36" s="62" t="s">
        <v>64</v>
      </c>
      <c r="K36" s="23"/>
    </row>
    <row r="37" spans="1:11" ht="14" x14ac:dyDescent="0.3">
      <c r="A37" s="20"/>
      <c r="B37" s="21" t="s">
        <v>65</v>
      </c>
      <c r="C37" s="42"/>
      <c r="G37" s="63">
        <v>24310</v>
      </c>
      <c r="H37" s="63">
        <v>22838</v>
      </c>
      <c r="I37" s="63">
        <v>28032</v>
      </c>
      <c r="J37" s="63">
        <v>26332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2EE3CC5-82BD-46AB-B34C-C2755BA201C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413A-D22E-4B72-9557-920DE80481D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66</v>
      </c>
      <c r="C11" s="65">
        <v>264699</v>
      </c>
      <c r="D11" s="66"/>
      <c r="E11" s="67" t="s">
        <v>67</v>
      </c>
      <c r="F11" s="65">
        <v>41431</v>
      </c>
      <c r="G11" s="67" t="s">
        <v>68</v>
      </c>
      <c r="H11" s="66"/>
      <c r="I11" s="65">
        <v>11505</v>
      </c>
      <c r="J11" s="67" t="s">
        <v>69</v>
      </c>
      <c r="K11" s="68">
        <v>14961</v>
      </c>
    </row>
    <row r="12" spans="1:11" ht="30.75" customHeight="1" thickBot="1" x14ac:dyDescent="0.35">
      <c r="B12" s="64" t="s">
        <v>70</v>
      </c>
      <c r="C12" s="65">
        <v>10231</v>
      </c>
      <c r="D12" s="67"/>
      <c r="E12" s="67" t="s">
        <v>71</v>
      </c>
      <c r="F12" s="65">
        <v>4688</v>
      </c>
      <c r="G12" s="67" t="s">
        <v>72</v>
      </c>
      <c r="H12" s="67"/>
      <c r="I12" s="65">
        <v>42</v>
      </c>
      <c r="J12" s="67" t="s">
        <v>73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74</v>
      </c>
      <c r="C14" s="71"/>
      <c r="D14" s="71"/>
      <c r="E14" s="72"/>
      <c r="G14" s="73" t="s">
        <v>75</v>
      </c>
      <c r="H14" s="74"/>
      <c r="I14" s="75">
        <f>'Datos Generales'!G16</f>
        <v>306130</v>
      </c>
      <c r="J14" s="69"/>
      <c r="K14" s="69"/>
    </row>
    <row r="16" spans="1:11" x14ac:dyDescent="0.3">
      <c r="B16" s="21" t="s">
        <v>76</v>
      </c>
      <c r="C16" s="76">
        <v>10885</v>
      </c>
    </row>
    <row r="17" spans="2:3" x14ac:dyDescent="0.3">
      <c r="B17" s="21" t="s">
        <v>77</v>
      </c>
      <c r="C17" s="76">
        <v>3138</v>
      </c>
    </row>
    <row r="18" spans="2:3" x14ac:dyDescent="0.3">
      <c r="B18" s="21" t="s">
        <v>78</v>
      </c>
      <c r="C18" s="76">
        <v>2921</v>
      </c>
    </row>
    <row r="19" spans="2:3" x14ac:dyDescent="0.3">
      <c r="B19" s="21" t="s">
        <v>79</v>
      </c>
      <c r="C19" s="76">
        <v>1747</v>
      </c>
    </row>
    <row r="20" spans="2:3" x14ac:dyDescent="0.3">
      <c r="B20" s="21" t="s">
        <v>80</v>
      </c>
      <c r="C20" s="76">
        <v>1579</v>
      </c>
    </row>
    <row r="21" spans="2:3" x14ac:dyDescent="0.3">
      <c r="B21" s="21" t="s">
        <v>81</v>
      </c>
      <c r="C21" s="76">
        <v>1495</v>
      </c>
    </row>
    <row r="22" spans="2:3" x14ac:dyDescent="0.3">
      <c r="B22" s="21" t="s">
        <v>82</v>
      </c>
      <c r="C22" s="76">
        <v>1342</v>
      </c>
    </row>
    <row r="23" spans="2:3" x14ac:dyDescent="0.3">
      <c r="B23" s="21" t="s">
        <v>83</v>
      </c>
      <c r="C23" s="76">
        <v>1263</v>
      </c>
    </row>
    <row r="24" spans="2:3" x14ac:dyDescent="0.3">
      <c r="B24" s="21" t="s">
        <v>84</v>
      </c>
      <c r="C24" s="76">
        <v>1216</v>
      </c>
    </row>
    <row r="25" spans="2:3" x14ac:dyDescent="0.3">
      <c r="B25" s="21" t="s">
        <v>85</v>
      </c>
      <c r="C25" s="76">
        <v>1108</v>
      </c>
    </row>
    <row r="26" spans="2:3" x14ac:dyDescent="0.3">
      <c r="B26" s="21" t="s">
        <v>86</v>
      </c>
      <c r="C26" s="76">
        <v>1070</v>
      </c>
    </row>
    <row r="27" spans="2:3" x14ac:dyDescent="0.3">
      <c r="B27" s="21" t="s">
        <v>87</v>
      </c>
      <c r="C27" s="76">
        <v>980</v>
      </c>
    </row>
    <row r="28" spans="2:3" x14ac:dyDescent="0.3">
      <c r="B28" s="21" t="s">
        <v>88</v>
      </c>
      <c r="C28" s="76">
        <v>898</v>
      </c>
    </row>
    <row r="29" spans="2:3" x14ac:dyDescent="0.3">
      <c r="B29" s="21" t="s">
        <v>89</v>
      </c>
      <c r="C29" s="76">
        <v>827</v>
      </c>
    </row>
    <row r="30" spans="2:3" x14ac:dyDescent="0.3">
      <c r="B30" s="21" t="s">
        <v>90</v>
      </c>
      <c r="C30" s="76">
        <v>774</v>
      </c>
    </row>
    <row r="31" spans="2:3" x14ac:dyDescent="0.3">
      <c r="B31" s="21" t="s">
        <v>91</v>
      </c>
      <c r="C31" s="76">
        <v>739</v>
      </c>
    </row>
    <row r="32" spans="2:3" x14ac:dyDescent="0.3">
      <c r="B32" s="21" t="s">
        <v>92</v>
      </c>
      <c r="C32" s="76">
        <v>712</v>
      </c>
    </row>
    <row r="33" spans="2:3" x14ac:dyDescent="0.3">
      <c r="B33" s="21" t="s">
        <v>93</v>
      </c>
      <c r="C33" s="76">
        <v>676</v>
      </c>
    </row>
    <row r="34" spans="2:3" x14ac:dyDescent="0.3">
      <c r="B34" s="21" t="s">
        <v>94</v>
      </c>
      <c r="C34" s="76">
        <v>642</v>
      </c>
    </row>
    <row r="35" spans="2:3" x14ac:dyDescent="0.3">
      <c r="B35" s="21" t="s">
        <v>95</v>
      </c>
      <c r="C35" s="76">
        <v>531</v>
      </c>
    </row>
    <row r="36" spans="2:3" x14ac:dyDescent="0.3">
      <c r="B36" s="21" t="s">
        <v>96</v>
      </c>
      <c r="C36" s="76">
        <v>507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FCB70A2-CBB1-400D-A973-B62D9743B26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84D-B896-4B20-BB25-4BFFB0C9217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97</v>
      </c>
      <c r="E12" s="78">
        <v>54959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98</v>
      </c>
      <c r="C14" s="79"/>
      <c r="D14" s="79"/>
      <c r="E14" s="78">
        <v>18305</v>
      </c>
    </row>
    <row r="15" spans="1:9" x14ac:dyDescent="0.3">
      <c r="A15" s="20"/>
      <c r="E15" s="78"/>
    </row>
    <row r="16" spans="1:9" x14ac:dyDescent="0.3">
      <c r="A16" s="20"/>
      <c r="B16" s="21" t="s">
        <v>99</v>
      </c>
      <c r="D16" s="80"/>
      <c r="E16" s="78">
        <v>13239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100</v>
      </c>
      <c r="D18" s="80"/>
      <c r="E18" s="78">
        <v>5066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101</v>
      </c>
      <c r="D20" s="80"/>
      <c r="E20" s="81">
        <v>5.2555683503988877E-2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103</v>
      </c>
      <c r="E26" s="86"/>
      <c r="F26" s="86"/>
      <c r="G26" s="86"/>
      <c r="H26" s="87"/>
    </row>
    <row r="27" spans="1:16" ht="15.5" thickBot="1" x14ac:dyDescent="0.35">
      <c r="C27" s="52"/>
      <c r="D27" s="88" t="s">
        <v>104</v>
      </c>
      <c r="E27" s="88" t="s">
        <v>105</v>
      </c>
      <c r="F27" s="88" t="s">
        <v>106</v>
      </c>
      <c r="G27" s="88" t="s">
        <v>107</v>
      </c>
      <c r="H27" s="88" t="s">
        <v>108</v>
      </c>
    </row>
    <row r="28" spans="1:16" ht="38.25" customHeight="1" thickBot="1" x14ac:dyDescent="0.35">
      <c r="C28" s="88" t="s">
        <v>109</v>
      </c>
      <c r="D28" s="89">
        <v>2997</v>
      </c>
      <c r="E28" s="89">
        <v>1356</v>
      </c>
      <c r="F28" s="89">
        <v>36318</v>
      </c>
      <c r="G28" s="90">
        <v>50656</v>
      </c>
      <c r="H28" s="90">
        <f>SUM(D28:G28)</f>
        <v>91327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F4F1265-746F-4F7A-9120-2CD7CFF2238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447F-E634-4B77-A49D-17A221B74A3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111</v>
      </c>
      <c r="D13" s="94"/>
      <c r="E13" s="95"/>
      <c r="H13" s="93" t="s">
        <v>112</v>
      </c>
      <c r="I13" s="94"/>
      <c r="J13" s="94"/>
      <c r="K13" s="95"/>
      <c r="L13" s="52"/>
      <c r="M13" s="52"/>
      <c r="N13" s="93" t="s">
        <v>113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114</v>
      </c>
      <c r="D14" s="98" t="s">
        <v>115</v>
      </c>
      <c r="E14" s="98" t="s">
        <v>116</v>
      </c>
      <c r="G14" s="99"/>
      <c r="H14" s="100" t="s">
        <v>104</v>
      </c>
      <c r="I14" s="101" t="s">
        <v>105</v>
      </c>
      <c r="J14" s="101" t="s">
        <v>106</v>
      </c>
      <c r="K14" s="102" t="s">
        <v>107</v>
      </c>
      <c r="L14" s="52"/>
      <c r="M14" s="52"/>
      <c r="N14" s="97" t="s">
        <v>117</v>
      </c>
      <c r="O14" s="103" t="s">
        <v>118</v>
      </c>
      <c r="P14" s="103" t="s">
        <v>119</v>
      </c>
      <c r="Q14" s="104" t="s">
        <v>120</v>
      </c>
      <c r="R14" s="23"/>
    </row>
    <row r="15" spans="1:18" ht="34.5" customHeight="1" x14ac:dyDescent="0.3">
      <c r="A15" s="20"/>
      <c r="B15" s="105" t="s">
        <v>109</v>
      </c>
      <c r="C15" s="106">
        <v>5438</v>
      </c>
      <c r="D15" s="107">
        <v>57766</v>
      </c>
      <c r="E15" s="108">
        <v>2559</v>
      </c>
      <c r="G15" s="105" t="s">
        <v>109</v>
      </c>
      <c r="H15" s="109">
        <v>138</v>
      </c>
      <c r="I15" s="107">
        <v>992</v>
      </c>
      <c r="J15" s="107">
        <v>26575</v>
      </c>
      <c r="K15" s="110">
        <v>38058</v>
      </c>
      <c r="L15" s="111"/>
      <c r="M15" s="105" t="s">
        <v>109</v>
      </c>
      <c r="N15" s="112">
        <v>20534</v>
      </c>
      <c r="O15" s="112">
        <v>17586</v>
      </c>
      <c r="P15" s="112">
        <v>13075</v>
      </c>
      <c r="Q15" s="108">
        <v>14568</v>
      </c>
      <c r="R15" s="23"/>
    </row>
    <row r="16" spans="1:18" ht="34.5" customHeight="1" thickBot="1" x14ac:dyDescent="0.35">
      <c r="A16" s="20"/>
      <c r="B16" s="113" t="s">
        <v>121</v>
      </c>
      <c r="C16" s="114">
        <v>2279</v>
      </c>
      <c r="D16" s="115">
        <v>5309</v>
      </c>
      <c r="E16" s="116">
        <v>2389</v>
      </c>
      <c r="G16" s="113" t="s">
        <v>121</v>
      </c>
      <c r="H16" s="114">
        <v>22</v>
      </c>
      <c r="I16" s="115">
        <v>185</v>
      </c>
      <c r="J16" s="115">
        <v>3624</v>
      </c>
      <c r="K16" s="116">
        <v>6146</v>
      </c>
      <c r="L16" s="111"/>
      <c r="M16" s="113" t="s">
        <v>121</v>
      </c>
      <c r="N16" s="115">
        <v>8892</v>
      </c>
      <c r="O16" s="115">
        <v>926</v>
      </c>
      <c r="P16" s="115">
        <v>134</v>
      </c>
      <c r="Q16" s="116">
        <v>25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AE852C2-C098-4E76-9E0E-C253A906517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EC69-7AE2-4ADD-9185-5C5C5324D7F8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123</v>
      </c>
      <c r="C14" s="101" t="s">
        <v>124</v>
      </c>
      <c r="D14" s="101" t="s">
        <v>125</v>
      </c>
      <c r="E14" s="101" t="s">
        <v>126</v>
      </c>
      <c r="F14" s="101" t="s">
        <v>127</v>
      </c>
      <c r="G14" s="102" t="s">
        <v>128</v>
      </c>
      <c r="H14" s="111"/>
      <c r="I14" s="23"/>
    </row>
    <row r="15" spans="1:9" ht="32.25" customHeight="1" thickBot="1" x14ac:dyDescent="0.35">
      <c r="A15" s="20"/>
      <c r="B15" s="117">
        <v>137219</v>
      </c>
      <c r="C15" s="115">
        <v>42940</v>
      </c>
      <c r="D15" s="115">
        <v>23777</v>
      </c>
      <c r="E15" s="115">
        <v>210</v>
      </c>
      <c r="F15" s="115">
        <v>375</v>
      </c>
      <c r="G15" s="116">
        <v>3150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130</v>
      </c>
      <c r="C20" s="101" t="s">
        <v>131</v>
      </c>
      <c r="D20" s="102" t="s">
        <v>132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97608</v>
      </c>
      <c r="C21" s="115">
        <v>81349</v>
      </c>
      <c r="D21" s="116">
        <v>178957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8DCACEF-8BD0-4894-AE97-973A27447AB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F256-F6C0-45F1-BD6C-C18E97C4003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133</v>
      </c>
      <c r="I12" s="23"/>
    </row>
    <row r="13" spans="1:9" ht="18.75" customHeight="1" x14ac:dyDescent="0.3">
      <c r="A13" s="20"/>
      <c r="B13" s="119" t="s">
        <v>134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135</v>
      </c>
      <c r="D15" s="101" t="s">
        <v>136</v>
      </c>
      <c r="E15" s="101" t="s">
        <v>137</v>
      </c>
      <c r="F15" s="101" t="s">
        <v>138</v>
      </c>
      <c r="G15" s="120" t="s">
        <v>139</v>
      </c>
      <c r="H15" s="102" t="s">
        <v>108</v>
      </c>
      <c r="I15" s="23"/>
    </row>
    <row r="16" spans="1:9" ht="33.75" customHeight="1" x14ac:dyDescent="0.3">
      <c r="A16" s="20"/>
      <c r="B16" s="121" t="s">
        <v>140</v>
      </c>
      <c r="C16" s="122">
        <v>6</v>
      </c>
      <c r="D16" s="122">
        <v>0</v>
      </c>
      <c r="E16" s="122">
        <v>31</v>
      </c>
      <c r="F16" s="122">
        <v>9</v>
      </c>
      <c r="G16" s="123">
        <v>2</v>
      </c>
      <c r="H16" s="124">
        <v>48</v>
      </c>
      <c r="I16" s="23"/>
    </row>
    <row r="17" spans="1:9" ht="32.25" customHeight="1" thickBot="1" x14ac:dyDescent="0.35">
      <c r="A17" s="20"/>
      <c r="B17" s="125" t="s">
        <v>141</v>
      </c>
      <c r="C17" s="115">
        <v>6</v>
      </c>
      <c r="D17" s="115">
        <v>1</v>
      </c>
      <c r="E17" s="115">
        <v>37</v>
      </c>
      <c r="F17" s="115">
        <v>9</v>
      </c>
      <c r="G17" s="126">
        <v>4</v>
      </c>
      <c r="H17" s="116">
        <v>57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135</v>
      </c>
      <c r="D21" s="101" t="s">
        <v>143</v>
      </c>
      <c r="E21" s="101" t="s">
        <v>144</v>
      </c>
      <c r="F21" s="101" t="s">
        <v>145</v>
      </c>
      <c r="G21" s="120" t="s">
        <v>146</v>
      </c>
      <c r="H21" s="102" t="s">
        <v>108</v>
      </c>
      <c r="I21" s="23"/>
    </row>
    <row r="22" spans="1:9" ht="33.75" customHeight="1" x14ac:dyDescent="0.3">
      <c r="A22" s="20"/>
      <c r="B22" s="121" t="s">
        <v>140</v>
      </c>
      <c r="C22" s="122">
        <v>246</v>
      </c>
      <c r="D22" s="122">
        <v>0</v>
      </c>
      <c r="E22" s="122">
        <v>1615</v>
      </c>
      <c r="F22" s="122">
        <v>87</v>
      </c>
      <c r="G22" s="123">
        <v>450</v>
      </c>
      <c r="H22" s="124">
        <v>2398</v>
      </c>
      <c r="I22" s="23"/>
    </row>
    <row r="23" spans="1:9" ht="32.25" customHeight="1" thickBot="1" x14ac:dyDescent="0.35">
      <c r="A23" s="20"/>
      <c r="B23" s="125" t="s">
        <v>141</v>
      </c>
      <c r="C23" s="115">
        <v>246</v>
      </c>
      <c r="D23" s="115">
        <v>1200</v>
      </c>
      <c r="E23" s="115">
        <v>1858</v>
      </c>
      <c r="F23" s="115">
        <v>87</v>
      </c>
      <c r="G23" s="126">
        <v>805</v>
      </c>
      <c r="H23" s="116">
        <v>4196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DC11563-448F-446D-A6A9-5E2AEC80DC1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2025-06-02T10:26:17Z</dcterms:modified>
</cp:coreProperties>
</file>